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A:\Budget\CONTRACTS\6. EBD (Employee Benefits Division)\C000753 Pharm Benefit Services- RFP\1. RFP\Attachments &amp; Appendices\Attachments 1-30_FINAL\"/>
    </mc:Choice>
  </mc:AlternateContent>
  <xr:revisionPtr revIDLastSave="0" documentId="13_ncr:1_{2F630EDD-869C-4440-9A12-991D0A01563E}" xr6:coauthVersionLast="47" xr6:coauthVersionMax="47" xr10:uidLastSave="{00000000-0000-0000-0000-000000000000}"/>
  <bookViews>
    <workbookView xWindow="-108" yWindow="-108" windowWidth="23256" windowHeight="12576" xr2:uid="{00000000-000D-0000-FFFF-FFFF00000000}"/>
  </bookViews>
  <sheets>
    <sheet name="Attachment 20" sheetId="1" r:id="rId1"/>
  </sheets>
  <definedNames>
    <definedName name="_xlnm.Print_Area" localSheetId="0">'Attachment 20'!$B$1:$F$79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7" i="1" l="1"/>
  <c r="E40" i="1"/>
  <c r="E63" i="1"/>
  <c r="D63" i="1"/>
  <c r="C63" i="1"/>
  <c r="F62" i="1"/>
  <c r="F61" i="1"/>
  <c r="F60" i="1"/>
  <c r="D40" i="1"/>
  <c r="C40" i="1"/>
  <c r="F39" i="1"/>
  <c r="F38" i="1"/>
  <c r="F37" i="1"/>
  <c r="F16" i="1"/>
  <c r="F15" i="1"/>
  <c r="F14" i="1"/>
  <c r="D17" i="1"/>
  <c r="C17" i="1"/>
  <c r="F63" i="1" l="1"/>
  <c r="F40" i="1"/>
  <c r="F17" i="1"/>
</calcChain>
</file>

<file path=xl/sharedStrings.xml><?xml version="1.0" encoding="utf-8"?>
<sst xmlns="http://schemas.openxmlformats.org/spreadsheetml/2006/main" count="52" uniqueCount="34">
  <si>
    <t>ATTACHMENT 20</t>
  </si>
  <si>
    <r>
      <t xml:space="preserve">DCS </t>
    </r>
    <r>
      <rPr>
        <b/>
        <u/>
        <sz val="9"/>
        <rFont val="Arial"/>
        <family val="2"/>
      </rPr>
      <t>Commercial</t>
    </r>
    <r>
      <rPr>
        <b/>
        <sz val="9"/>
        <rFont val="Arial"/>
        <family val="2"/>
      </rPr>
      <t xml:space="preserve"> Prescription Drug Program</t>
    </r>
  </si>
  <si>
    <t>Location
Column (1)</t>
  </si>
  <si>
    <r>
      <t xml:space="preserve"># of Empire Plan Commercial Enrollees </t>
    </r>
    <r>
      <rPr>
        <b/>
        <u/>
        <sz val="9"/>
        <rFont val="Arial"/>
        <family val="2"/>
      </rPr>
      <t>With</t>
    </r>
    <r>
      <rPr>
        <b/>
        <sz val="9"/>
        <rFont val="Arial"/>
        <family val="2"/>
      </rPr>
      <t xml:space="preserve"> Access
Column (2)</t>
    </r>
  </si>
  <si>
    <r>
      <t xml:space="preserve"> # of Empire Plan Commercial Enrollees </t>
    </r>
    <r>
      <rPr>
        <b/>
        <u/>
        <sz val="9"/>
        <rFont val="Arial"/>
        <family val="2"/>
      </rPr>
      <t>Without</t>
    </r>
    <r>
      <rPr>
        <b/>
        <sz val="9"/>
        <rFont val="Arial"/>
        <family val="2"/>
      </rPr>
      <t xml:space="preserve"> Access
Column (3) </t>
    </r>
  </si>
  <si>
    <t>Total Empire Plan Commercial Enrollees
Column (4)</t>
  </si>
  <si>
    <t>% With Access
Column (5)</t>
  </si>
  <si>
    <t>Urban</t>
  </si>
  <si>
    <t>Suburban</t>
  </si>
  <si>
    <t>Rural</t>
  </si>
  <si>
    <t>Total</t>
  </si>
  <si>
    <t>A.  Enter the number of Empire Plan Commercial Enrollees who are within the Program's minimum access requirements from your GeoAccess Accessibility Summaries (Column 2).</t>
  </si>
  <si>
    <t>B.  Enter the number of Empire Plan Commercial Enrollees who are not within the Program's minimum access requirements from your GeoAccess Accessibility Summaries (Column 3).</t>
  </si>
  <si>
    <t>C.  Column (4) equals Column (2) plus Column (3).</t>
  </si>
  <si>
    <t>D.  Column (5) equals Column (2) divided by Column (4).</t>
  </si>
  <si>
    <t>E.  The Offeror's proposed retail pharmacy network access %'s in column (5) must equal the Program's minimum mandatory access requirements, defined in this RFP, in order for their proposal to be evaluated.</t>
  </si>
  <si>
    <t xml:space="preserve">F.  The Total Number of Empire Plan Commercial Enrollees in the Offeror's Geo Access Accessibility Summaries should equal the totals in Column (4). </t>
  </si>
  <si>
    <t>Note:  All enrollees must be counted in calculating whether the Offeror meets the Retail Pharmacy Network access guarantees.  No enrollee may be excluded even if there is no pharmacy located within the minimum mandatory access requirements.</t>
  </si>
  <si>
    <r>
      <t xml:space="preserve">DCS </t>
    </r>
    <r>
      <rPr>
        <b/>
        <u/>
        <sz val="9"/>
        <rFont val="Arial"/>
        <family val="2"/>
      </rPr>
      <t>EGWP</t>
    </r>
    <r>
      <rPr>
        <b/>
        <sz val="9"/>
        <rFont val="Arial"/>
        <family val="2"/>
      </rPr>
      <t xml:space="preserve"> Prescription Drug Program</t>
    </r>
  </si>
  <si>
    <r>
      <t xml:space="preserve"># of Empire Plan EGWP Enrollees </t>
    </r>
    <r>
      <rPr>
        <b/>
        <u/>
        <sz val="9"/>
        <rFont val="Arial"/>
        <family val="2"/>
      </rPr>
      <t>With</t>
    </r>
    <r>
      <rPr>
        <b/>
        <sz val="9"/>
        <rFont val="Arial"/>
        <family val="2"/>
      </rPr>
      <t xml:space="preserve"> Access
Column (2)</t>
    </r>
  </si>
  <si>
    <r>
      <t xml:space="preserve"># of Empire Plan EGWP Enrollees </t>
    </r>
    <r>
      <rPr>
        <b/>
        <u/>
        <sz val="9"/>
        <rFont val="Arial"/>
        <family val="2"/>
      </rPr>
      <t>Without</t>
    </r>
    <r>
      <rPr>
        <b/>
        <sz val="9"/>
        <rFont val="Arial"/>
        <family val="2"/>
      </rPr>
      <t xml:space="preserve"> Access
Column (3)</t>
    </r>
  </si>
  <si>
    <t>Total Empire Plan EGWP Enrollees
Column (4)</t>
  </si>
  <si>
    <t>A.  Enter the number of Empire Plan EGWP Enrollees who are within the Program's minimum access requirements from your GeoAccess Accessibility Summaries (Column 2).</t>
  </si>
  <si>
    <t>B.  Enter the number of Empire Plan EGWP Enrollees who are not within the Program's minimum access requirements from your GeoAccess Accessibility Summaries (Column 3).</t>
  </si>
  <si>
    <t xml:space="preserve">F.  The Total Number of Empire Plan EGWP Enrollees in the Offeror's Geo Access Accessibility Summaries should equal the totals in Column (4). </t>
  </si>
  <si>
    <t>NYSIF Prescription Drug Program</t>
  </si>
  <si>
    <r>
      <t xml:space="preserve"># of NYSIF Claimants
</t>
    </r>
    <r>
      <rPr>
        <b/>
        <u/>
        <sz val="9"/>
        <rFont val="Arial"/>
        <family val="2"/>
      </rPr>
      <t>With</t>
    </r>
    <r>
      <rPr>
        <b/>
        <sz val="9"/>
        <rFont val="Arial"/>
        <family val="2"/>
      </rPr>
      <t xml:space="preserve"> Access
Column (2)</t>
    </r>
  </si>
  <si>
    <r>
      <t xml:space="preserve"># of NYSIF Claimants </t>
    </r>
    <r>
      <rPr>
        <b/>
        <u/>
        <sz val="9"/>
        <rFont val="Arial"/>
        <family val="2"/>
      </rPr>
      <t>Without</t>
    </r>
    <r>
      <rPr>
        <b/>
        <sz val="9"/>
        <rFont val="Arial"/>
        <family val="2"/>
      </rPr>
      <t xml:space="preserve"> Access
Column (3)</t>
    </r>
  </si>
  <si>
    <t>Total NYSIF Claimants
Column (4)</t>
  </si>
  <si>
    <t>A.  Enter the number of NYSIF Claimants who are within the Program's minimum access requirements from your GeoAccess Accessibility Summaries (Column 2).</t>
  </si>
  <si>
    <t>B.  Enter the number of NYSIF Claimants who are not within the Program's minimum access requirements from your GeoAccess Accessibility Summaries (Column 3).</t>
  </si>
  <si>
    <t>E.  The Offeror's proposed retail pharmacy network access %'s in Column (5) must equal the Program's minimum mandatory access requirements, defined in this RFP, in order for their proposal to be evaluated.</t>
  </si>
  <si>
    <t xml:space="preserve">F.  The Total Number of NYSIF Claimants in the Offeror's Geo Access Accessibility Summaries should equal the totals in Column (4). </t>
  </si>
  <si>
    <t>Note:  All Claimants must be counted in calculating whether the Offeror meets the Retail Pharmacy Network access guarantees.  No Claimant may be excluded even if there is no pharmacy located within the minimum mandatory access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</si>
</sst>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name val="Arial"/>
    </font>
    <font>
      <b/>
      <sz val="9"/>
      <name val="Arial"/>
      <family val="2"/>
    </font>
    <font>
      <sz val="9"/>
      <name val="Arial"/>
      <family val="2"/>
    </font>
    <font>
      <sz val="8"/>
      <name val="Arial"/>
      <family val="2"/>
    </font>
    <font>
      <b/>
      <sz val="10"/>
      <name val="Arial"/>
      <family val="2"/>
    </font>
    <font>
      <b/>
      <u/>
      <sz val="9"/>
      <name val="Arial"/>
      <family val="2"/>
    </font>
    <font>
      <b/>
      <sz val="11"/>
      <name val="Verdana"/>
      <family val="2"/>
    </font>
    <font>
      <b/>
      <sz val="12"/>
      <name val="Arial"/>
      <family val="2"/>
    </font>
    <font>
      <sz val="14"/>
      <name val="Arial"/>
      <family val="2"/>
    </font>
  </fonts>
  <fills count="2">
    <fill>
      <patternFill patternType="none"/>
    </fill>
    <fill>
      <patternFill patternType="gray125"/>
    </fill>
  </fills>
  <borders count="9">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s>
  <cellStyleXfs count="1">
    <xf numFmtId="0" fontId="0" fillId="0" borderId="0"/>
  </cellStyleXfs>
  <cellXfs count="28">
    <xf numFmtId="0" fontId="0" fillId="0" borderId="0" xfId="0"/>
    <xf numFmtId="0" fontId="2" fillId="0" borderId="0" xfId="0" applyFont="1" applyAlignment="1">
      <alignment vertical="top" wrapText="1"/>
    </xf>
    <xf numFmtId="0" fontId="1" fillId="0" borderId="0" xfId="0" applyFont="1" applyAlignment="1">
      <alignment vertical="top" wrapText="1"/>
    </xf>
    <xf numFmtId="0" fontId="4" fillId="0" borderId="0" xfId="0" applyFont="1"/>
    <xf numFmtId="0" fontId="2" fillId="0" borderId="1" xfId="0" applyFont="1" applyBorder="1" applyAlignment="1">
      <alignment horizontal="right" vertical="top" wrapText="1"/>
    </xf>
    <xf numFmtId="164" fontId="2" fillId="0" borderId="2" xfId="0" applyNumberFormat="1" applyFont="1" applyBorder="1" applyAlignment="1">
      <alignment horizontal="center" vertical="top"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1" fillId="0" borderId="5" xfId="0" applyFont="1" applyBorder="1" applyAlignment="1">
      <alignment horizontal="center" wrapText="1"/>
    </xf>
    <xf numFmtId="0" fontId="1" fillId="0" borderId="6" xfId="0" applyFont="1" applyBorder="1" applyAlignment="1">
      <alignment horizontal="right" vertical="top" wrapText="1"/>
    </xf>
    <xf numFmtId="164" fontId="1" fillId="0" borderId="7" xfId="0" applyNumberFormat="1" applyFont="1" applyBorder="1" applyAlignment="1">
      <alignment horizontal="center" vertical="top" wrapText="1"/>
    </xf>
    <xf numFmtId="37" fontId="2" fillId="0" borderId="0" xfId="0" applyNumberFormat="1" applyFont="1" applyBorder="1" applyAlignment="1">
      <alignment horizontal="center" vertical="top" wrapText="1"/>
    </xf>
    <xf numFmtId="37" fontId="1" fillId="0" borderId="8" xfId="0" applyNumberFormat="1" applyFont="1" applyBorder="1" applyAlignment="1">
      <alignment horizontal="center" vertical="top" wrapText="1"/>
    </xf>
    <xf numFmtId="0" fontId="6" fillId="0" borderId="0" xfId="0" applyFont="1" applyAlignment="1"/>
    <xf numFmtId="37" fontId="2" fillId="0" borderId="0" xfId="0" applyNumberFormat="1" applyFont="1" applyFill="1" applyBorder="1" applyAlignment="1">
      <alignment horizontal="center" vertical="top" wrapText="1"/>
    </xf>
    <xf numFmtId="37" fontId="1" fillId="0" borderId="8" xfId="0" applyNumberFormat="1" applyFont="1" applyFill="1" applyBorder="1" applyAlignment="1">
      <alignment horizontal="center" vertical="top" wrapText="1"/>
    </xf>
    <xf numFmtId="0" fontId="2" fillId="0" borderId="0" xfId="0" applyFont="1" applyAlignment="1">
      <alignment horizontal="left" vertical="top" wrapText="1"/>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7" fillId="0" borderId="0" xfId="0" applyFont="1" applyAlignment="1">
      <alignment horizontal="center"/>
    </xf>
    <xf numFmtId="0" fontId="4" fillId="0" borderId="0" xfId="0" applyFont="1" applyAlignment="1">
      <alignment horizontal="left" vertical="top" wrapText="1"/>
    </xf>
    <xf numFmtId="0" fontId="1" fillId="0" borderId="0" xfId="0" applyFont="1" applyFill="1" applyAlignment="1">
      <alignment horizontal="center" vertical="top" wrapText="1"/>
    </xf>
    <xf numFmtId="0" fontId="2" fillId="0" borderId="0" xfId="0" applyFont="1" applyAlignment="1">
      <alignment horizontal="left" vertical="top" wrapText="1"/>
    </xf>
    <xf numFmtId="0" fontId="1" fillId="0" borderId="0" xfId="0" applyFont="1" applyBorder="1" applyAlignment="1">
      <alignment horizontal="center" vertical="top" wrapText="1"/>
    </xf>
    <xf numFmtId="0" fontId="7" fillId="0" borderId="0" xfId="0" applyFont="1" applyAlignment="1">
      <alignment horizontal="center"/>
    </xf>
    <xf numFmtId="0" fontId="1" fillId="0" borderId="0" xfId="0" applyFont="1" applyAlignment="1">
      <alignment horizontal="center" vertical="top" wrapText="1"/>
    </xf>
    <xf numFmtId="0" fontId="8" fillId="0" borderId="0" xfId="0" applyFont="1" applyAlignment="1">
      <alignment horizontal="center"/>
    </xf>
    <xf numFmtId="0" fontId="8" fillId="0" borderId="0" xfId="0" applyFont="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23327</xdr:colOff>
      <xdr:row>2</xdr:row>
      <xdr:rowOff>1</xdr:rowOff>
    </xdr:from>
    <xdr:to>
      <xdr:col>5</xdr:col>
      <xdr:colOff>1003041</xdr:colOff>
      <xdr:row>7</xdr:row>
      <xdr:rowOff>15551</xdr:rowOff>
    </xdr:to>
    <xdr:sp macro="" textlink="">
      <xdr:nvSpPr>
        <xdr:cNvPr id="2" name="Shape 14">
          <a:extLst>
            <a:ext uri="{FF2B5EF4-FFF2-40B4-BE49-F238E27FC236}">
              <a16:creationId xmlns:a16="http://schemas.microsoft.com/office/drawing/2014/main" id="{829C202D-9A9A-41D6-A6F1-998D8FFDE791}"/>
            </a:ext>
          </a:extLst>
        </xdr:cNvPr>
        <xdr:cNvSpPr/>
      </xdr:nvSpPr>
      <xdr:spPr>
        <a:xfrm>
          <a:off x="1461796" y="194389"/>
          <a:ext cx="6671388" cy="870856"/>
        </a:xfrm>
        <a:custGeom>
          <a:avLst/>
          <a:gdLst/>
          <a:ahLst/>
          <a:cxnLst/>
          <a:rect l="0" t="0" r="0" b="0"/>
          <a:pathLst>
            <a:path w="6610350" h="800100">
              <a:moveTo>
                <a:pt x="0" y="182575"/>
              </a:moveTo>
              <a:cubicBezTo>
                <a:pt x="0" y="81737"/>
                <a:pt x="81737" y="0"/>
                <a:pt x="182575" y="0"/>
              </a:cubicBezTo>
              <a:lnTo>
                <a:pt x="6427775" y="0"/>
              </a:lnTo>
              <a:cubicBezTo>
                <a:pt x="6528613" y="0"/>
                <a:pt x="6610350" y="81737"/>
                <a:pt x="6610350" y="182575"/>
              </a:cubicBezTo>
              <a:lnTo>
                <a:pt x="6610350" y="617525"/>
              </a:lnTo>
              <a:cubicBezTo>
                <a:pt x="6610350" y="718363"/>
                <a:pt x="6528613" y="800100"/>
                <a:pt x="6427775" y="800100"/>
              </a:cubicBezTo>
              <a:lnTo>
                <a:pt x="182575" y="800100"/>
              </a:lnTo>
              <a:cubicBezTo>
                <a:pt x="81737" y="800100"/>
                <a:pt x="0" y="718363"/>
                <a:pt x="0" y="617525"/>
              </a:cubicBezTo>
              <a:close/>
            </a:path>
          </a:pathLst>
        </a:custGeom>
        <a:ln w="12700" cap="flat">
          <a:round/>
        </a:ln>
      </xdr:spPr>
      <xdr:style>
        <a:lnRef idx="1">
          <a:srgbClr val="000000"/>
        </a:lnRef>
        <a:fillRef idx="0">
          <a:srgbClr val="000000">
            <a:alpha val="0"/>
          </a:srgbClr>
        </a:fillRef>
        <a:effectRef idx="0">
          <a:scrgbClr r="0" g="0" b="0"/>
        </a:effectRef>
        <a:fontRef idx="none"/>
      </xdr:style>
      <xdr:txBody>
        <a:bodyPr wrap="square"/>
        <a:lstStyle/>
        <a:p>
          <a:endParaRPr lang="en-US"/>
        </a:p>
      </xdr:txBody>
    </xdr:sp>
    <xdr:clientData/>
  </xdr:twoCellAnchor>
  <xdr:twoCellAnchor>
    <xdr:from>
      <xdr:col>1</xdr:col>
      <xdr:colOff>435429</xdr:colOff>
      <xdr:row>3</xdr:row>
      <xdr:rowOff>0</xdr:rowOff>
    </xdr:from>
    <xdr:to>
      <xdr:col>3</xdr:col>
      <xdr:colOff>190694</xdr:colOff>
      <xdr:row>6</xdr:row>
      <xdr:rowOff>47819</xdr:rowOff>
    </xdr:to>
    <xdr:pic>
      <xdr:nvPicPr>
        <xdr:cNvPr id="3" name="Picture 2">
          <a:extLst>
            <a:ext uri="{FF2B5EF4-FFF2-40B4-BE49-F238E27FC236}">
              <a16:creationId xmlns:a16="http://schemas.microsoft.com/office/drawing/2014/main" id="{C837428A-F53E-4363-A8DD-E6A6CC12DC8F}"/>
            </a:ext>
          </a:extLst>
        </xdr:cNvPr>
        <xdr:cNvPicPr/>
      </xdr:nvPicPr>
      <xdr:blipFill>
        <a:blip xmlns:r="http://schemas.openxmlformats.org/officeDocument/2006/relationships" r:embed="rId1"/>
        <a:stretch>
          <a:fillRect/>
        </a:stretch>
      </xdr:blipFill>
      <xdr:spPr>
        <a:xfrm>
          <a:off x="1873898" y="365449"/>
          <a:ext cx="2290082" cy="561003"/>
        </a:xfrm>
        <a:prstGeom prst="rect">
          <a:avLst/>
        </a:prstGeom>
      </xdr:spPr>
    </xdr:pic>
    <xdr:clientData/>
  </xdr:twoCellAnchor>
  <xdr:twoCellAnchor>
    <xdr:from>
      <xdr:col>3</xdr:col>
      <xdr:colOff>513183</xdr:colOff>
      <xdr:row>2</xdr:row>
      <xdr:rowOff>7775</xdr:rowOff>
    </xdr:from>
    <xdr:to>
      <xdr:col>3</xdr:col>
      <xdr:colOff>844228</xdr:colOff>
      <xdr:row>7</xdr:row>
      <xdr:rowOff>0</xdr:rowOff>
    </xdr:to>
    <xdr:sp macro="" textlink="">
      <xdr:nvSpPr>
        <xdr:cNvPr id="4" name="Shape 31">
          <a:extLst>
            <a:ext uri="{FF2B5EF4-FFF2-40B4-BE49-F238E27FC236}">
              <a16:creationId xmlns:a16="http://schemas.microsoft.com/office/drawing/2014/main" id="{08EBB630-EE60-482E-B224-9501E0AB6114}"/>
            </a:ext>
          </a:extLst>
        </xdr:cNvPr>
        <xdr:cNvSpPr/>
      </xdr:nvSpPr>
      <xdr:spPr>
        <a:xfrm>
          <a:off x="4486469" y="202163"/>
          <a:ext cx="331045" cy="847531"/>
        </a:xfrm>
        <a:custGeom>
          <a:avLst/>
          <a:gdLst/>
          <a:ahLst/>
          <a:cxnLst/>
          <a:rect l="0" t="0" r="0" b="0"/>
          <a:pathLst>
            <a:path h="800100">
              <a:moveTo>
                <a:pt x="0" y="0"/>
              </a:moveTo>
              <a:lnTo>
                <a:pt x="0" y="800100"/>
              </a:lnTo>
            </a:path>
          </a:pathLst>
        </a:custGeom>
        <a:ln w="9525" cap="flat">
          <a:round/>
        </a:ln>
      </xdr:spPr>
      <xdr:style>
        <a:lnRef idx="1">
          <a:srgbClr val="000000"/>
        </a:lnRef>
        <a:fillRef idx="0">
          <a:srgbClr val="000000">
            <a:alpha val="0"/>
          </a:srgbClr>
        </a:fillRef>
        <a:effectRef idx="0">
          <a:scrgbClr r="0" g="0" b="0"/>
        </a:effectRef>
        <a:fontRef idx="none"/>
      </xdr:style>
      <xdr:txBody>
        <a:bodyPr wrap="square"/>
        <a:lstStyle/>
        <a:p>
          <a:endParaRPr lang="en-US"/>
        </a:p>
      </xdr:txBody>
    </xdr:sp>
    <xdr:clientData/>
  </xdr:twoCellAnchor>
  <xdr:twoCellAnchor>
    <xdr:from>
      <xdr:col>3</xdr:col>
      <xdr:colOff>552061</xdr:colOff>
      <xdr:row>2</xdr:row>
      <xdr:rowOff>65392</xdr:rowOff>
    </xdr:from>
    <xdr:to>
      <xdr:col>5</xdr:col>
      <xdr:colOff>995265</xdr:colOff>
      <xdr:row>7</xdr:row>
      <xdr:rowOff>107302</xdr:rowOff>
    </xdr:to>
    <xdr:sp macro="" textlink="">
      <xdr:nvSpPr>
        <xdr:cNvPr id="6" name="Rectangle 5">
          <a:extLst>
            <a:ext uri="{FF2B5EF4-FFF2-40B4-BE49-F238E27FC236}">
              <a16:creationId xmlns:a16="http://schemas.microsoft.com/office/drawing/2014/main" id="{D577C9B7-4F5F-4E7A-9946-31134840B314}"/>
            </a:ext>
          </a:extLst>
        </xdr:cNvPr>
        <xdr:cNvSpPr/>
      </xdr:nvSpPr>
      <xdr:spPr>
        <a:xfrm>
          <a:off x="4525347" y="259780"/>
          <a:ext cx="3600061" cy="897216"/>
        </a:xfrm>
        <a:prstGeom prst="rect">
          <a:avLst/>
        </a:prstGeom>
        <a:ln>
          <a:noFill/>
        </a:ln>
      </xdr:spPr>
      <xdr:txBody>
        <a:bodyPr vert="horz" wrap="square" lIns="0" tIns="0" rIns="0" bIns="0" rtlCol="0">
          <a:noAutofit/>
        </a:bodyPr>
        <a:lstStyle/>
        <a:p>
          <a:pPr algn="ctr"/>
          <a:r>
            <a:rPr lang="en-US" sz="1000" b="1">
              <a:effectLst/>
              <a:latin typeface="Arial" panose="020B0604020202020204" pitchFamily="34" charset="0"/>
              <a:ea typeface="+mn-ea"/>
              <a:cs typeface="Arial" panose="020B0604020202020204" pitchFamily="34" charset="0"/>
            </a:rPr>
            <a:t>Offeror's Proposed Retail Pharmacy Network Access</a:t>
          </a:r>
        </a:p>
        <a:p>
          <a:pPr algn="ctr"/>
          <a:r>
            <a:rPr lang="en-US" sz="1000" b="1">
              <a:effectLst/>
              <a:latin typeface="Arial" panose="020B0604020202020204" pitchFamily="34" charset="0"/>
              <a:ea typeface="+mn-ea"/>
              <a:cs typeface="Arial" panose="020B0604020202020204" pitchFamily="34" charset="0"/>
            </a:rPr>
            <a:t>Prerequisite Worksheet - RFP entitled: “Pharmacy Benefit Services for The Empire Plan, Excelsior Plan, Student</a:t>
          </a:r>
        </a:p>
        <a:p>
          <a:pPr algn="ctr"/>
          <a:r>
            <a:rPr lang="en-US" sz="1000" b="1">
              <a:effectLst/>
              <a:latin typeface="Arial" panose="020B0604020202020204" pitchFamily="34" charset="0"/>
              <a:ea typeface="+mn-ea"/>
              <a:cs typeface="Arial" panose="020B0604020202020204" pitchFamily="34" charset="0"/>
            </a:rPr>
            <a:t>Employee Health  Plan, and NYS Insurance Fund Workers’ </a:t>
          </a:r>
          <a:endParaRPr lang="en-US" sz="1000">
            <a:effectLst/>
            <a:latin typeface="Arial" panose="020B0604020202020204" pitchFamily="34" charset="0"/>
            <a:cs typeface="Arial" panose="020B0604020202020204" pitchFamily="34" charset="0"/>
          </a:endParaRPr>
        </a:p>
        <a:p>
          <a:pPr algn="ctr"/>
          <a:r>
            <a:rPr lang="en-US" sz="1000" b="1">
              <a:effectLst/>
              <a:latin typeface="Arial" panose="020B0604020202020204" pitchFamily="34" charset="0"/>
              <a:ea typeface="+mn-ea"/>
              <a:cs typeface="Arial" panose="020B0604020202020204" pitchFamily="34" charset="0"/>
            </a:rPr>
            <a:t>Compensation Prescription Drug Programs”</a:t>
          </a:r>
          <a:endParaRPr lang="en-US" sz="1000">
            <a:effectLst/>
            <a:latin typeface="Arial" panose="020B0604020202020204" pitchFamily="34" charset="0"/>
            <a:cs typeface="Arial" panose="020B0604020202020204" pitchFamily="34" charset="0"/>
          </a:endParaRPr>
        </a:p>
        <a:p>
          <a:pPr marL="0" marR="0" algn="ctr">
            <a:lnSpc>
              <a:spcPct val="107000"/>
            </a:lnSpc>
            <a:spcBef>
              <a:spcPts val="0"/>
            </a:spcBef>
            <a:spcAft>
              <a:spcPts val="800"/>
            </a:spcAft>
          </a:pPr>
          <a:r>
            <a:rPr lang="en-US" sz="1000">
              <a:solidFill>
                <a:srgbClr val="000000"/>
              </a:solidFill>
              <a:effectLst/>
              <a:latin typeface="Calibri" panose="020F0502020204030204" pitchFamily="34" charset="0"/>
              <a:ea typeface="Calibri" panose="020F0502020204030204" pitchFamily="34" charset="0"/>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82"/>
  <sheetViews>
    <sheetView tabSelected="1" zoomScale="98" zoomScaleNormal="98" workbookViewId="0">
      <selection activeCell="J7" sqref="J7"/>
    </sheetView>
  </sheetViews>
  <sheetFormatPr defaultRowHeight="13.2" x14ac:dyDescent="0.25"/>
  <cols>
    <col min="1" max="1" width="21" customWidth="1"/>
    <col min="2" max="2" width="14.44140625" customWidth="1"/>
    <col min="3" max="3" width="22.5546875" customWidth="1"/>
    <col min="4" max="4" width="22.5546875" bestFit="1" customWidth="1"/>
    <col min="5" max="5" width="23.44140625" bestFit="1" customWidth="1"/>
    <col min="6" max="6" width="15" customWidth="1"/>
    <col min="7" max="7" width="10.5546875" customWidth="1"/>
  </cols>
  <sheetData>
    <row r="1" spans="2:9" ht="21.6" customHeight="1" x14ac:dyDescent="0.3">
      <c r="B1" s="26" t="s">
        <v>0</v>
      </c>
      <c r="C1" s="24"/>
      <c r="D1" s="24"/>
      <c r="E1" s="24"/>
      <c r="F1" s="24"/>
      <c r="G1" s="13"/>
      <c r="H1" s="13"/>
      <c r="I1" s="13"/>
    </row>
    <row r="2" spans="2:9" ht="11.4" customHeight="1" x14ac:dyDescent="0.3">
      <c r="B2" s="27"/>
      <c r="C2" s="19"/>
      <c r="D2" s="19"/>
      <c r="E2" s="19"/>
      <c r="F2" s="19"/>
      <c r="G2" s="13"/>
      <c r="H2" s="13"/>
      <c r="I2" s="13"/>
    </row>
    <row r="11" spans="2:9" ht="12.75" customHeight="1" x14ac:dyDescent="0.25">
      <c r="B11" s="21" t="s">
        <v>1</v>
      </c>
      <c r="C11" s="21"/>
      <c r="D11" s="21"/>
      <c r="E11" s="21"/>
      <c r="F11" s="21"/>
      <c r="G11" s="2"/>
    </row>
    <row r="12" spans="2:9" ht="13.8" thickBot="1" x14ac:dyDescent="0.3">
      <c r="B12" s="2"/>
      <c r="C12" s="2"/>
      <c r="D12" s="2"/>
      <c r="E12" s="2"/>
      <c r="F12" s="2"/>
      <c r="G12" s="2"/>
    </row>
    <row r="13" spans="2:9" ht="48" x14ac:dyDescent="0.25">
      <c r="B13" s="6" t="s">
        <v>2</v>
      </c>
      <c r="C13" s="7" t="s">
        <v>3</v>
      </c>
      <c r="D13" s="7" t="s">
        <v>4</v>
      </c>
      <c r="E13" s="7" t="s">
        <v>5</v>
      </c>
      <c r="F13" s="8" t="s">
        <v>6</v>
      </c>
      <c r="G13" s="18"/>
    </row>
    <row r="14" spans="2:9" x14ac:dyDescent="0.25">
      <c r="B14" s="4" t="s">
        <v>7</v>
      </c>
      <c r="C14" s="11">
        <v>0</v>
      </c>
      <c r="D14" s="11">
        <v>0</v>
      </c>
      <c r="E14" s="14">
        <v>130583</v>
      </c>
      <c r="F14" s="5">
        <f>+C14/E14</f>
        <v>0</v>
      </c>
      <c r="G14" s="1"/>
    </row>
    <row r="15" spans="2:9" x14ac:dyDescent="0.25">
      <c r="B15" s="4" t="s">
        <v>8</v>
      </c>
      <c r="C15" s="11">
        <v>0</v>
      </c>
      <c r="D15" s="11">
        <v>0</v>
      </c>
      <c r="E15" s="14">
        <v>77740</v>
      </c>
      <c r="F15" s="5">
        <f>+C15/E15</f>
        <v>0</v>
      </c>
      <c r="G15" s="1"/>
    </row>
    <row r="16" spans="2:9" ht="13.8" thickBot="1" x14ac:dyDescent="0.3">
      <c r="B16" s="4" t="s">
        <v>9</v>
      </c>
      <c r="C16" s="11">
        <v>0</v>
      </c>
      <c r="D16" s="11">
        <v>0</v>
      </c>
      <c r="E16" s="14">
        <v>114525</v>
      </c>
      <c r="F16" s="5">
        <f>+C16/E16</f>
        <v>0</v>
      </c>
      <c r="G16" s="1"/>
    </row>
    <row r="17" spans="2:7" ht="14.4" thickTop="1" thickBot="1" x14ac:dyDescent="0.3">
      <c r="B17" s="9" t="s">
        <v>10</v>
      </c>
      <c r="C17" s="12">
        <f>SUM(C14:C16)</f>
        <v>0</v>
      </c>
      <c r="D17" s="12">
        <f>SUM(D14:D16)</f>
        <v>0</v>
      </c>
      <c r="E17" s="15">
        <f>SUM(E14:E16)</f>
        <v>322848</v>
      </c>
      <c r="F17" s="10">
        <f>+(E14/E17*F14)+(E15/E17*F15)+(E16/E17*F16)</f>
        <v>0</v>
      </c>
      <c r="G17" s="1"/>
    </row>
    <row r="18" spans="2:7" x14ac:dyDescent="0.25">
      <c r="B18" s="1"/>
      <c r="C18" s="1"/>
      <c r="D18" s="1"/>
      <c r="E18" s="1"/>
      <c r="F18" s="1"/>
      <c r="G18" s="1"/>
    </row>
    <row r="19" spans="2:7" ht="24" customHeight="1" x14ac:dyDescent="0.25">
      <c r="B19" s="22" t="s">
        <v>11</v>
      </c>
      <c r="C19" s="22"/>
      <c r="D19" s="22"/>
      <c r="E19" s="22"/>
      <c r="F19" s="22"/>
      <c r="G19" s="1"/>
    </row>
    <row r="20" spans="2:7" ht="12" customHeight="1" x14ac:dyDescent="0.25">
      <c r="B20" s="16"/>
      <c r="C20" s="16"/>
      <c r="D20" s="16"/>
      <c r="E20" s="16"/>
      <c r="F20" s="16"/>
      <c r="G20" s="1"/>
    </row>
    <row r="21" spans="2:7" ht="24" customHeight="1" x14ac:dyDescent="0.25">
      <c r="B21" s="22" t="s">
        <v>12</v>
      </c>
      <c r="C21" s="22"/>
      <c r="D21" s="22"/>
      <c r="E21" s="22"/>
      <c r="F21" s="22"/>
      <c r="G21" s="1"/>
    </row>
    <row r="22" spans="2:7" ht="12" customHeight="1" x14ac:dyDescent="0.25">
      <c r="B22" s="16"/>
      <c r="C22" s="16"/>
      <c r="D22" s="16"/>
      <c r="E22" s="16"/>
      <c r="F22" s="16"/>
      <c r="G22" s="1"/>
    </row>
    <row r="23" spans="2:7" ht="12.75" customHeight="1" x14ac:dyDescent="0.25">
      <c r="B23" s="22" t="s">
        <v>13</v>
      </c>
      <c r="C23" s="22"/>
      <c r="D23" s="22"/>
      <c r="E23" s="22"/>
      <c r="F23" s="22"/>
      <c r="G23" s="1"/>
    </row>
    <row r="24" spans="2:7" ht="12.75" customHeight="1" x14ac:dyDescent="0.25">
      <c r="B24" s="16"/>
      <c r="C24" s="16"/>
      <c r="D24" s="16"/>
      <c r="E24" s="16"/>
      <c r="F24" s="16"/>
      <c r="G24" s="1"/>
    </row>
    <row r="25" spans="2:7" ht="12.75" customHeight="1" x14ac:dyDescent="0.25">
      <c r="B25" s="22" t="s">
        <v>14</v>
      </c>
      <c r="C25" s="22"/>
      <c r="D25" s="22"/>
      <c r="E25" s="22"/>
      <c r="F25" s="22"/>
      <c r="G25" s="1"/>
    </row>
    <row r="26" spans="2:7" ht="12.6" customHeight="1" x14ac:dyDescent="0.25">
      <c r="B26" s="16"/>
      <c r="C26" s="16"/>
      <c r="D26" s="16"/>
      <c r="E26" s="16"/>
      <c r="F26" s="16"/>
      <c r="G26" s="1"/>
    </row>
    <row r="27" spans="2:7" ht="27.75" customHeight="1" x14ac:dyDescent="0.25">
      <c r="B27" s="22" t="s">
        <v>15</v>
      </c>
      <c r="C27" s="22"/>
      <c r="D27" s="22"/>
      <c r="E27" s="22"/>
      <c r="F27" s="22"/>
      <c r="G27" s="1"/>
    </row>
    <row r="28" spans="2:7" ht="12.75" customHeight="1" x14ac:dyDescent="0.25">
      <c r="B28" s="16"/>
      <c r="C28" s="16"/>
      <c r="D28" s="16"/>
      <c r="E28" s="16"/>
      <c r="F28" s="16"/>
      <c r="G28" s="1"/>
    </row>
    <row r="29" spans="2:7" ht="26.25" customHeight="1" x14ac:dyDescent="0.25">
      <c r="B29" s="22" t="s">
        <v>16</v>
      </c>
      <c r="C29" s="22"/>
      <c r="D29" s="22"/>
      <c r="E29" s="22"/>
      <c r="F29" s="22"/>
      <c r="G29" s="1"/>
    </row>
    <row r="31" spans="2:7" ht="47.25" customHeight="1" x14ac:dyDescent="0.25">
      <c r="B31" s="20" t="s">
        <v>17</v>
      </c>
      <c r="C31" s="20"/>
      <c r="D31" s="20"/>
      <c r="E31" s="20"/>
      <c r="F31" s="20"/>
    </row>
    <row r="32" spans="2:7" x14ac:dyDescent="0.25">
      <c r="G32" s="3"/>
    </row>
    <row r="33" spans="2:7" x14ac:dyDescent="0.25">
      <c r="B33" s="25"/>
      <c r="C33" s="25"/>
      <c r="D33" s="25"/>
      <c r="E33" s="25"/>
      <c r="F33" s="25"/>
      <c r="G33" s="1"/>
    </row>
    <row r="34" spans="2:7" x14ac:dyDescent="0.25">
      <c r="B34" s="21" t="s">
        <v>18</v>
      </c>
      <c r="C34" s="21"/>
      <c r="D34" s="21"/>
      <c r="E34" s="21"/>
      <c r="F34" s="21"/>
      <c r="G34" s="2"/>
    </row>
    <row r="35" spans="2:7" ht="13.8" thickBot="1" x14ac:dyDescent="0.3">
      <c r="B35" s="2"/>
      <c r="C35" s="2"/>
      <c r="D35" s="2"/>
      <c r="E35" s="2"/>
      <c r="F35" s="2"/>
      <c r="G35" s="2"/>
    </row>
    <row r="36" spans="2:7" ht="36" x14ac:dyDescent="0.25">
      <c r="B36" s="6" t="s">
        <v>2</v>
      </c>
      <c r="C36" s="7" t="s">
        <v>19</v>
      </c>
      <c r="D36" s="7" t="s">
        <v>20</v>
      </c>
      <c r="E36" s="7" t="s">
        <v>21</v>
      </c>
      <c r="F36" s="8" t="s">
        <v>6</v>
      </c>
      <c r="G36" s="18"/>
    </row>
    <row r="37" spans="2:7" x14ac:dyDescent="0.25">
      <c r="B37" s="4" t="s">
        <v>7</v>
      </c>
      <c r="C37" s="11">
        <v>0</v>
      </c>
      <c r="D37" s="11">
        <v>0</v>
      </c>
      <c r="E37" s="14">
        <v>67844</v>
      </c>
      <c r="F37" s="5">
        <f>+C37/E37</f>
        <v>0</v>
      </c>
      <c r="G37" s="1"/>
    </row>
    <row r="38" spans="2:7" x14ac:dyDescent="0.25">
      <c r="B38" s="4" t="s">
        <v>8</v>
      </c>
      <c r="C38" s="11">
        <v>0</v>
      </c>
      <c r="D38" s="11">
        <v>0</v>
      </c>
      <c r="E38" s="14">
        <v>57307</v>
      </c>
      <c r="F38" s="5">
        <f>+C38/E38</f>
        <v>0</v>
      </c>
      <c r="G38" s="1"/>
    </row>
    <row r="39" spans="2:7" ht="13.8" thickBot="1" x14ac:dyDescent="0.3">
      <c r="B39" s="4" t="s">
        <v>9</v>
      </c>
      <c r="C39" s="11">
        <v>0</v>
      </c>
      <c r="D39" s="11">
        <v>0</v>
      </c>
      <c r="E39" s="14">
        <v>98173</v>
      </c>
      <c r="F39" s="5">
        <f>+C39/E39</f>
        <v>0</v>
      </c>
      <c r="G39" s="1"/>
    </row>
    <row r="40" spans="2:7" ht="14.4" thickTop="1" thickBot="1" x14ac:dyDescent="0.3">
      <c r="B40" s="9" t="s">
        <v>10</v>
      </c>
      <c r="C40" s="12">
        <f>SUM(C37:C39)</f>
        <v>0</v>
      </c>
      <c r="D40" s="12">
        <f>SUM(D37:D39)</f>
        <v>0</v>
      </c>
      <c r="E40" s="15">
        <f>SUM(E37:E39)</f>
        <v>223324</v>
      </c>
      <c r="F40" s="10">
        <f>+(E37/E40*F37)+(E38/E40*F38)+(E39/E40*F39)</f>
        <v>0</v>
      </c>
      <c r="G40" s="1"/>
    </row>
    <row r="41" spans="2:7" x14ac:dyDescent="0.25">
      <c r="B41" s="1"/>
      <c r="C41" s="1"/>
      <c r="D41" s="1"/>
      <c r="E41" s="1"/>
      <c r="F41" s="1"/>
      <c r="G41" s="1"/>
    </row>
    <row r="42" spans="2:7" ht="24.75" customHeight="1" x14ac:dyDescent="0.25">
      <c r="B42" s="22" t="s">
        <v>22</v>
      </c>
      <c r="C42" s="22"/>
      <c r="D42" s="22"/>
      <c r="E42" s="22"/>
      <c r="F42" s="22"/>
      <c r="G42" s="1"/>
    </row>
    <row r="43" spans="2:7" x14ac:dyDescent="0.25">
      <c r="B43" s="16"/>
      <c r="C43" s="16"/>
      <c r="D43" s="16"/>
      <c r="E43" s="16"/>
      <c r="F43" s="16"/>
      <c r="G43" s="1"/>
    </row>
    <row r="44" spans="2:7" ht="24.75" customHeight="1" x14ac:dyDescent="0.25">
      <c r="B44" s="22" t="s">
        <v>23</v>
      </c>
      <c r="C44" s="22"/>
      <c r="D44" s="22"/>
      <c r="E44" s="22"/>
      <c r="F44" s="22"/>
      <c r="G44" s="1"/>
    </row>
    <row r="45" spans="2:7" x14ac:dyDescent="0.25">
      <c r="B45" s="16"/>
      <c r="C45" s="16"/>
      <c r="D45" s="16"/>
      <c r="E45" s="16"/>
      <c r="F45" s="16"/>
      <c r="G45" s="1"/>
    </row>
    <row r="46" spans="2:7" x14ac:dyDescent="0.25">
      <c r="B46" s="22" t="s">
        <v>13</v>
      </c>
      <c r="C46" s="22"/>
      <c r="D46" s="22"/>
      <c r="E46" s="22"/>
      <c r="F46" s="22"/>
      <c r="G46" s="1"/>
    </row>
    <row r="47" spans="2:7" x14ac:dyDescent="0.25">
      <c r="B47" s="16"/>
      <c r="C47" s="16"/>
      <c r="D47" s="16"/>
      <c r="E47" s="16"/>
      <c r="F47" s="16"/>
      <c r="G47" s="1"/>
    </row>
    <row r="48" spans="2:7" x14ac:dyDescent="0.25">
      <c r="B48" s="22" t="s">
        <v>14</v>
      </c>
      <c r="C48" s="22"/>
      <c r="D48" s="22"/>
      <c r="E48" s="22"/>
      <c r="F48" s="22"/>
      <c r="G48" s="1"/>
    </row>
    <row r="49" spans="2:7" ht="45" customHeight="1" x14ac:dyDescent="0.25">
      <c r="B49" s="16"/>
      <c r="C49" s="16"/>
      <c r="D49" s="16"/>
      <c r="E49" s="16"/>
      <c r="F49" s="16"/>
      <c r="G49" s="1"/>
    </row>
    <row r="50" spans="2:7" ht="29.25" customHeight="1" x14ac:dyDescent="0.25">
      <c r="B50" s="22" t="s">
        <v>15</v>
      </c>
      <c r="C50" s="22"/>
      <c r="D50" s="22"/>
      <c r="E50" s="22"/>
      <c r="F50" s="22"/>
      <c r="G50" s="1"/>
    </row>
    <row r="51" spans="2:7" x14ac:dyDescent="0.25">
      <c r="B51" s="16"/>
      <c r="C51" s="16"/>
      <c r="D51" s="16"/>
      <c r="E51" s="16"/>
      <c r="F51" s="16"/>
      <c r="G51" s="1"/>
    </row>
    <row r="52" spans="2:7" ht="25.5" customHeight="1" x14ac:dyDescent="0.25">
      <c r="B52" s="22" t="s">
        <v>24</v>
      </c>
      <c r="C52" s="22"/>
      <c r="D52" s="22"/>
      <c r="E52" s="22"/>
      <c r="F52" s="22"/>
      <c r="G52" s="1"/>
    </row>
    <row r="54" spans="2:7" ht="39.75" customHeight="1" x14ac:dyDescent="0.25">
      <c r="B54" s="20" t="s">
        <v>17</v>
      </c>
      <c r="C54" s="20"/>
      <c r="D54" s="20"/>
      <c r="E54" s="20"/>
      <c r="F54" s="20"/>
    </row>
    <row r="55" spans="2:7" x14ac:dyDescent="0.25">
      <c r="B55" s="3"/>
      <c r="C55" s="3"/>
      <c r="D55" s="3"/>
      <c r="E55" s="3"/>
      <c r="F55" s="3"/>
    </row>
    <row r="57" spans="2:7" ht="12.75" customHeight="1" x14ac:dyDescent="0.25">
      <c r="B57" s="25" t="s">
        <v>25</v>
      </c>
      <c r="C57" s="25"/>
      <c r="D57" s="25"/>
      <c r="E57" s="25"/>
      <c r="F57" s="25"/>
      <c r="G57" s="2"/>
    </row>
    <row r="58" spans="2:7" ht="13.8" thickBot="1" x14ac:dyDescent="0.3">
      <c r="B58" s="2"/>
      <c r="C58" s="2"/>
      <c r="D58" s="2"/>
      <c r="E58" s="2"/>
      <c r="F58" s="2"/>
      <c r="G58" s="2"/>
    </row>
    <row r="59" spans="2:7" ht="37.5" customHeight="1" x14ac:dyDescent="0.25">
      <c r="B59" s="6" t="s">
        <v>2</v>
      </c>
      <c r="C59" s="7" t="s">
        <v>26</v>
      </c>
      <c r="D59" s="7" t="s">
        <v>27</v>
      </c>
      <c r="E59" s="7" t="s">
        <v>28</v>
      </c>
      <c r="F59" s="8" t="s">
        <v>6</v>
      </c>
      <c r="G59" s="23"/>
    </row>
    <row r="60" spans="2:7" x14ac:dyDescent="0.25">
      <c r="B60" s="4" t="s">
        <v>7</v>
      </c>
      <c r="C60" s="11">
        <v>0</v>
      </c>
      <c r="D60" s="11">
        <v>0</v>
      </c>
      <c r="E60" s="14">
        <v>49060</v>
      </c>
      <c r="F60" s="5">
        <f>+C60/E60</f>
        <v>0</v>
      </c>
      <c r="G60" s="23"/>
    </row>
    <row r="61" spans="2:7" x14ac:dyDescent="0.25">
      <c r="B61" s="4" t="s">
        <v>8</v>
      </c>
      <c r="C61" s="11">
        <v>0</v>
      </c>
      <c r="D61" s="11">
        <v>0</v>
      </c>
      <c r="E61" s="14">
        <v>17154</v>
      </c>
      <c r="F61" s="5">
        <f>+C61/E61</f>
        <v>0</v>
      </c>
      <c r="G61" s="17"/>
    </row>
    <row r="62" spans="2:7" ht="13.8" thickBot="1" x14ac:dyDescent="0.3">
      <c r="B62" s="4" t="s">
        <v>9</v>
      </c>
      <c r="C62" s="11">
        <v>0</v>
      </c>
      <c r="D62" s="11">
        <v>0</v>
      </c>
      <c r="E62" s="14">
        <v>37417</v>
      </c>
      <c r="F62" s="5">
        <f>+C62/E62</f>
        <v>0</v>
      </c>
      <c r="G62" s="1"/>
    </row>
    <row r="63" spans="2:7" ht="14.4" thickTop="1" thickBot="1" x14ac:dyDescent="0.3">
      <c r="B63" s="9" t="s">
        <v>10</v>
      </c>
      <c r="C63" s="12">
        <f>SUM(C60:C62)</f>
        <v>0</v>
      </c>
      <c r="D63" s="12">
        <f>SUM(D60:D62)</f>
        <v>0</v>
      </c>
      <c r="E63" s="15">
        <f>SUM(E60:E62)</f>
        <v>103631</v>
      </c>
      <c r="F63" s="10">
        <f>+(E60/E63*F60)+(E61/E63*F61)+(E62/E63*F62)</f>
        <v>0</v>
      </c>
      <c r="G63" s="1"/>
    </row>
    <row r="64" spans="2:7" x14ac:dyDescent="0.25">
      <c r="B64" s="1"/>
      <c r="C64" s="1"/>
      <c r="D64" s="1"/>
      <c r="E64" s="1"/>
      <c r="F64" s="1"/>
      <c r="G64" s="1"/>
    </row>
    <row r="65" spans="2:7" x14ac:dyDescent="0.25">
      <c r="B65" s="1"/>
      <c r="C65" s="1"/>
      <c r="D65" s="1"/>
      <c r="E65" s="1"/>
      <c r="F65" s="1"/>
      <c r="G65" s="1"/>
    </row>
    <row r="66" spans="2:7" ht="25.5" customHeight="1" x14ac:dyDescent="0.25">
      <c r="B66" s="22" t="s">
        <v>29</v>
      </c>
      <c r="C66" s="22"/>
      <c r="D66" s="22"/>
      <c r="E66" s="22"/>
      <c r="F66" s="22"/>
      <c r="G66" s="1"/>
    </row>
    <row r="67" spans="2:7" x14ac:dyDescent="0.25">
      <c r="B67" s="16"/>
      <c r="C67" s="16"/>
      <c r="D67" s="16"/>
      <c r="E67" s="16"/>
      <c r="F67" s="16"/>
      <c r="G67" s="1"/>
    </row>
    <row r="68" spans="2:7" ht="25.5" customHeight="1" x14ac:dyDescent="0.25">
      <c r="B68" s="22" t="s">
        <v>30</v>
      </c>
      <c r="C68" s="22"/>
      <c r="D68" s="22"/>
      <c r="E68" s="22"/>
      <c r="F68" s="22"/>
      <c r="G68" s="1"/>
    </row>
    <row r="69" spans="2:7" x14ac:dyDescent="0.25">
      <c r="B69" s="16"/>
      <c r="C69" s="16"/>
      <c r="D69" s="16"/>
      <c r="E69" s="16"/>
      <c r="F69" s="16"/>
      <c r="G69" s="1"/>
    </row>
    <row r="70" spans="2:7" x14ac:dyDescent="0.25">
      <c r="B70" s="22" t="s">
        <v>13</v>
      </c>
      <c r="C70" s="22"/>
      <c r="D70" s="22"/>
      <c r="E70" s="22"/>
      <c r="F70" s="22"/>
      <c r="G70" s="1"/>
    </row>
    <row r="71" spans="2:7" x14ac:dyDescent="0.25">
      <c r="B71" s="16"/>
      <c r="C71" s="16"/>
      <c r="D71" s="16"/>
      <c r="E71" s="16"/>
      <c r="F71" s="16"/>
      <c r="G71" s="1"/>
    </row>
    <row r="72" spans="2:7" x14ac:dyDescent="0.25">
      <c r="B72" s="22" t="s">
        <v>14</v>
      </c>
      <c r="C72" s="22"/>
      <c r="D72" s="22"/>
      <c r="E72" s="22"/>
      <c r="F72" s="22"/>
      <c r="G72" s="1"/>
    </row>
    <row r="73" spans="2:7" x14ac:dyDescent="0.25">
      <c r="B73" s="16"/>
      <c r="C73" s="16"/>
      <c r="D73" s="16"/>
      <c r="E73" s="16"/>
      <c r="F73" s="16"/>
      <c r="G73" s="1"/>
    </row>
    <row r="74" spans="2:7" ht="28.5" customHeight="1" x14ac:dyDescent="0.25">
      <c r="B74" s="22" t="s">
        <v>31</v>
      </c>
      <c r="C74" s="22"/>
      <c r="D74" s="22"/>
      <c r="E74" s="22"/>
      <c r="F74" s="22"/>
      <c r="G74" s="1"/>
    </row>
    <row r="75" spans="2:7" x14ac:dyDescent="0.25">
      <c r="B75" s="16"/>
      <c r="C75" s="16"/>
      <c r="D75" s="16"/>
      <c r="E75" s="16"/>
      <c r="F75" s="16"/>
      <c r="G75" s="1"/>
    </row>
    <row r="76" spans="2:7" ht="25.5" customHeight="1" x14ac:dyDescent="0.25">
      <c r="B76" s="22" t="s">
        <v>32</v>
      </c>
      <c r="C76" s="22"/>
      <c r="D76" s="22"/>
      <c r="E76" s="22"/>
      <c r="F76" s="22"/>
      <c r="G76" s="1"/>
    </row>
    <row r="78" spans="2:7" ht="42" customHeight="1" x14ac:dyDescent="0.25">
      <c r="B78" s="20" t="s">
        <v>33</v>
      </c>
      <c r="C78" s="20"/>
      <c r="D78" s="20"/>
      <c r="E78" s="20"/>
      <c r="F78" s="20"/>
    </row>
    <row r="79" spans="2:7" x14ac:dyDescent="0.25">
      <c r="B79" s="3"/>
      <c r="C79" s="3"/>
      <c r="D79" s="3"/>
      <c r="E79" s="3"/>
      <c r="F79" s="3"/>
    </row>
    <row r="82" spans="7:7" x14ac:dyDescent="0.25">
      <c r="G82" s="3"/>
    </row>
  </sheetData>
  <mergeCells count="27">
    <mergeCell ref="B1:F1"/>
    <mergeCell ref="B52:F52"/>
    <mergeCell ref="B54:F54"/>
    <mergeCell ref="B57:F57"/>
    <mergeCell ref="B34:F34"/>
    <mergeCell ref="B42:F42"/>
    <mergeCell ref="B44:F44"/>
    <mergeCell ref="B46:F46"/>
    <mergeCell ref="B33:F33"/>
    <mergeCell ref="G59:G60"/>
    <mergeCell ref="B66:F66"/>
    <mergeCell ref="B68:F68"/>
    <mergeCell ref="B70:F70"/>
    <mergeCell ref="B48:F48"/>
    <mergeCell ref="B50:F50"/>
    <mergeCell ref="B78:F78"/>
    <mergeCell ref="B11:F11"/>
    <mergeCell ref="B19:F19"/>
    <mergeCell ref="B21:F21"/>
    <mergeCell ref="B23:F23"/>
    <mergeCell ref="B25:F25"/>
    <mergeCell ref="B27:F27"/>
    <mergeCell ref="B29:F29"/>
    <mergeCell ref="B31:F31"/>
    <mergeCell ref="B76:F76"/>
    <mergeCell ref="B72:F72"/>
    <mergeCell ref="B74:F74"/>
  </mergeCells>
  <phoneticPr fontId="3" type="noConversion"/>
  <pageMargins left="0.75" right="0.25" top="0.25" bottom="0.75" header="0.3" footer="0.3"/>
  <pageSetup scale="93" orientation="portrait" r:id="rId1"/>
  <headerFooter alignWithMargins="0">
    <oddFooter>&amp;CPage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F132D1F193C8145927F7FC220D4A6EA" ma:contentTypeVersion="11" ma:contentTypeDescription="Create a new document." ma:contentTypeScope="" ma:versionID="7b5e221a42c0b673a6079cd705a0029a">
  <xsd:schema xmlns:xsd="http://www.w3.org/2001/XMLSchema" xmlns:xs="http://www.w3.org/2001/XMLSchema" xmlns:p="http://schemas.microsoft.com/office/2006/metadata/properties" xmlns:ns2="ab618fd4-0eec-4503-8b45-86ae85b72bfd" xmlns:ns3="e30322df-4678-4aa1-a580-43db0ad4dc19" targetNamespace="http://schemas.microsoft.com/office/2006/metadata/properties" ma:root="true" ma:fieldsID="a42737cf34f9be12b4e31ddeb01b2169" ns2:_="" ns3:_="">
    <xsd:import namespace="ab618fd4-0eec-4503-8b45-86ae85b72bfd"/>
    <xsd:import namespace="e30322df-4678-4aa1-a580-43db0ad4dc19"/>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618fd4-0eec-4503-8b45-86ae85b72b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0322df-4678-4aa1-a580-43db0ad4dc19"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07d6fb04-c374-4e7c-9cd8-9fc40ff0ca84}" ma:internalName="TaxCatchAll" ma:showField="CatchAllData" ma:web="e30322df-4678-4aa1-a580-43db0ad4dc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30322df-4678-4aa1-a580-43db0ad4dc19" xsi:nil="true"/>
    <lcf76f155ced4ddcb4097134ff3c332f xmlns="ab618fd4-0eec-4503-8b45-86ae85b72bf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7223F0-559F-4143-B8DA-858846E3FB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b618fd4-0eec-4503-8b45-86ae85b72bfd"/>
    <ds:schemaRef ds:uri="e30322df-4678-4aa1-a580-43db0ad4dc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F67DCA-08A7-4439-BF30-DE0F8EA627F8}">
  <ds:schemaRefs>
    <ds:schemaRef ds:uri="http://schemas.microsoft.com/sharepoint/v3/contenttype/forms"/>
  </ds:schemaRefs>
</ds:datastoreItem>
</file>

<file path=customXml/itemProps3.xml><?xml version="1.0" encoding="utf-8"?>
<ds:datastoreItem xmlns:ds="http://schemas.openxmlformats.org/officeDocument/2006/customXml" ds:itemID="{DFC0BF85-895B-42FD-AD25-A827B59D922E}">
  <ds:schemaRefs>
    <ds:schemaRef ds:uri="http://schemas.microsoft.com/office/2006/metadata/properties"/>
    <ds:schemaRef ds:uri="http://schemas.microsoft.com/office/infopath/2007/PartnerControls"/>
    <ds:schemaRef ds:uri="e30322df-4678-4aa1-a580-43db0ad4dc19"/>
    <ds:schemaRef ds:uri="ab618fd4-0eec-4503-8b45-86ae85b72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Attachment 20</vt:lpstr>
      <vt:lpstr>'Attachment 20'!Print_Area</vt:lpstr>
    </vt:vector>
  </TitlesOfParts>
  <Manager/>
  <Company>NYS DCS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NYS</dc:creator>
  <cp:keywords/>
  <dc:description/>
  <cp:lastModifiedBy>Powers, George (DCS)</cp:lastModifiedBy>
  <cp:revision/>
  <cp:lastPrinted>2023-08-10T14:46:51Z</cp:lastPrinted>
  <dcterms:created xsi:type="dcterms:W3CDTF">2006-01-24T16:38:22Z</dcterms:created>
  <dcterms:modified xsi:type="dcterms:W3CDTF">2023-08-10T14:46:56Z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0x0101006F132D1F193C8145927F7FC220D4A6EA</vt:lpwstr>
  </property>
</Properties>
</file>